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19200" windowHeight="11595"/>
  </bookViews>
  <sheets>
    <sheet name="ШОКОЛАДНЫЙ КОНСТРУКТОР" sheetId="2" r:id="rId1"/>
  </sheets>
  <definedNames>
    <definedName name="_xlnm._FilterDatabase" localSheetId="0" hidden="1">'ШОКОЛАДНЫЙ КОНСТРУКТОР'!$B$6:$B$46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7" i="2" l="1"/>
  <c r="E42" i="2" l="1"/>
  <c r="D42" i="2"/>
  <c r="E29" i="2"/>
  <c r="D29" i="2"/>
  <c r="E27" i="2"/>
  <c r="D27" i="2"/>
  <c r="D45" i="2" l="1"/>
  <c r="E45" i="2"/>
  <c r="D46" i="2"/>
  <c r="E46" i="2"/>
  <c r="E44" i="2"/>
  <c r="D44" i="2"/>
  <c r="D41" i="2"/>
  <c r="E41" i="2"/>
  <c r="E43" i="2"/>
  <c r="D43" i="2"/>
  <c r="D39" i="2"/>
  <c r="E39" i="2"/>
  <c r="D40" i="2"/>
  <c r="E40" i="2"/>
  <c r="E25" i="2"/>
  <c r="D25" i="2"/>
  <c r="D35" i="2"/>
  <c r="E35" i="2"/>
  <c r="D36" i="2"/>
  <c r="E36" i="2"/>
  <c r="D37" i="2"/>
  <c r="E37" i="2"/>
  <c r="D38" i="2"/>
  <c r="E38" i="2"/>
  <c r="E34" i="2"/>
  <c r="D34" i="2"/>
  <c r="D33" i="2"/>
  <c r="E33" i="2"/>
  <c r="D31" i="2"/>
  <c r="E31" i="2"/>
  <c r="D32" i="2"/>
  <c r="E32" i="2"/>
  <c r="E30" i="2"/>
  <c r="D30" i="2"/>
  <c r="D26" i="2"/>
  <c r="E26" i="2"/>
  <c r="D28" i="2"/>
  <c r="E28" i="2"/>
  <c r="D19" i="2"/>
  <c r="E19" i="2"/>
  <c r="D20" i="2"/>
  <c r="E20" i="2"/>
  <c r="D21" i="2"/>
  <c r="E21" i="2"/>
  <c r="D22" i="2"/>
  <c r="E22" i="2"/>
  <c r="D23" i="2"/>
  <c r="E23" i="2"/>
  <c r="D24" i="2"/>
  <c r="E24" i="2"/>
  <c r="D18" i="2"/>
  <c r="E18" i="2"/>
  <c r="D17" i="2"/>
  <c r="E17" i="2"/>
  <c r="D16" i="2"/>
  <c r="E16" i="2"/>
  <c r="D13" i="2"/>
  <c r="E13" i="2"/>
  <c r="D14" i="2"/>
  <c r="E14" i="2"/>
  <c r="D12" i="2"/>
  <c r="E12" i="2"/>
  <c r="D8" i="2"/>
  <c r="E8" i="2"/>
  <c r="D9" i="2"/>
  <c r="E9" i="2"/>
  <c r="D10" i="2"/>
  <c r="E10" i="2"/>
  <c r="D11" i="2"/>
  <c r="E11" i="2"/>
</calcChain>
</file>

<file path=xl/sharedStrings.xml><?xml version="1.0" encoding="utf-8"?>
<sst xmlns="http://schemas.openxmlformats.org/spreadsheetml/2006/main" count="136" uniqueCount="116">
  <si>
    <t>Наименование</t>
  </si>
  <si>
    <t>Описание</t>
  </si>
  <si>
    <t>Фото</t>
  </si>
  <si>
    <t>Кол-во</t>
  </si>
  <si>
    <t>Производитель</t>
  </si>
  <si>
    <t>ШТУЧНЫЕ КОНФЕТЫ</t>
  </si>
  <si>
    <t>УКРУПНЕННЫЕ ШТУЧНЫЕ КОНДИТЕРСКИЕ ИЗДЕЛИЯ</t>
  </si>
  <si>
    <t>Вес ИТОГО (грамм)</t>
  </si>
  <si>
    <t>Сумма ИТОГО (рублей)</t>
  </si>
  <si>
    <t>КО Славянка</t>
  </si>
  <si>
    <t>КФ НП Конфил</t>
  </si>
  <si>
    <t>КХ Объединенные кондитеры КФ Красный Октябрь</t>
  </si>
  <si>
    <t>КФ Победа вкуса</t>
  </si>
  <si>
    <t>КФ Краскон</t>
  </si>
  <si>
    <t>ТД Холодок</t>
  </si>
  <si>
    <t>КДВ групп</t>
  </si>
  <si>
    <t>КФ Невский кондитер</t>
  </si>
  <si>
    <t xml:space="preserve">ЭССЕН ПРОДАКШН АГ </t>
  </si>
  <si>
    <t>Батончик Зебра</t>
  </si>
  <si>
    <t>Батончик Банана-Бар</t>
  </si>
  <si>
    <t xml:space="preserve">Батончик КорнЛайн </t>
  </si>
  <si>
    <t>Батончик Джет-С</t>
  </si>
  <si>
    <t>Батончик из мягкой карамели и сливочного печенья, покрытый глазурью</t>
  </si>
  <si>
    <t>Вафельный батоник с изюмом и арахисом в мягкой карамели и молочно-шоколадной глазури</t>
  </si>
  <si>
    <t>Батончик из нежнейшего суфле со вкусом спелого банана и ароматной клубники в классической глазури</t>
  </si>
  <si>
    <t>Неглазированный батончик из цельных злаков с вяленой клюквой и воздушным рисом</t>
  </si>
  <si>
    <t>КФ Акконд</t>
  </si>
  <si>
    <t>КФ Сибирь</t>
  </si>
  <si>
    <t xml:space="preserve">Десерт Отломи </t>
  </si>
  <si>
    <t>Хрустящий вафельный десерт с нежной начинкой из какао-крема, воздушного риса и арахиса под тонким слоем мягкой карамели и темного шоколада</t>
  </si>
  <si>
    <t xml:space="preserve">Беловежская пуща </t>
  </si>
  <si>
    <t>Ваше Величество Суфле</t>
  </si>
  <si>
    <t>КФ Коммунарка</t>
  </si>
  <si>
    <t>КФ Сибирская Белочка</t>
  </si>
  <si>
    <t>КХ Объединенные кондитеры КФ Рот-Фронт</t>
  </si>
  <si>
    <t>Фисташковое суфле и мармелад со вкусом печеной груши</t>
  </si>
  <si>
    <t>Укрупненная глазированная конфета с начинкой из натурального черничного  пюре и дробленного жареного арахиса между слоями вафель</t>
  </si>
  <si>
    <t>Карамель на палочке с фруктовым вкусом</t>
  </si>
  <si>
    <t>Фрумтики Карамель на палочке</t>
  </si>
  <si>
    <t xml:space="preserve">Кокос с миндалем </t>
  </si>
  <si>
    <t>ООО ПК Вкусладости</t>
  </si>
  <si>
    <t>Кокос с миндалем в шоколадной глазури</t>
  </si>
  <si>
    <t>Трюфели с  орехом</t>
  </si>
  <si>
    <t>В основе каждой конфеты нежнейшее сливочно-шоколадное «сердце» на мягкой «подушке» из марципана - тертого миндального ореха.</t>
  </si>
  <si>
    <t>Эли</t>
  </si>
  <si>
    <t xml:space="preserve">Шоколадный король </t>
  </si>
  <si>
    <t xml:space="preserve">Мишкино лакомство </t>
  </si>
  <si>
    <t>Твисты</t>
  </si>
  <si>
    <t>Зайка-знайка</t>
  </si>
  <si>
    <t>Хитрый котенок</t>
  </si>
  <si>
    <t>КФ РАХАТ</t>
  </si>
  <si>
    <t>Конфеты куполообразной формы с начинкой пралине и дробленым лесным орехом</t>
  </si>
  <si>
    <t>Корпусная конфета с банановым муссом и  мятой</t>
  </si>
  <si>
    <t>Конфета ассорти с шоколадно-кремовой начинкой в молочном шоколаде</t>
  </si>
  <si>
    <t xml:space="preserve">Корпусные конфеты куполообразной формы с кремовой начинкой с кусочками хрустящих вафель и жареного ореха </t>
  </si>
  <si>
    <t>Корпусные шоколадные конфеты со вкусом фисташки</t>
  </si>
  <si>
    <t>Корпусные шоколадные конфеты со вкусом черники</t>
  </si>
  <si>
    <t>Сказки Кота Ерофея</t>
  </si>
  <si>
    <t xml:space="preserve">Маска </t>
  </si>
  <si>
    <t>ШО КО-ТЕ клубника</t>
  </si>
  <si>
    <t>КО Сладуница</t>
  </si>
  <si>
    <t>Конфета из нежного молочного пралине с хрустящими воздушными шариками</t>
  </si>
  <si>
    <t>Конфета глазированная  с корпусом типа пралине на основе орехов кешью</t>
  </si>
  <si>
    <t>Вкуснейшие конфеты оригинальной формы в виде котят с начинкой, содержащей кусочки клубники</t>
  </si>
  <si>
    <t>Элле</t>
  </si>
  <si>
    <t xml:space="preserve">Элитана мини </t>
  </si>
  <si>
    <t xml:space="preserve">Пинчу </t>
  </si>
  <si>
    <t xml:space="preserve">Конфета удлиненной формы с нежной шоколадно-ореховой начинкой в вафельном корпусе </t>
  </si>
  <si>
    <t>Десерт в вафельном корпусе с кремовой начинкой с крупкой миндаля, покрыт белой глазурью  с обсыпкой кокосовой стружкой</t>
  </si>
  <si>
    <t>Темный вафельный корпус снаружи и нежная кремовая начинка с добавлением кусочков печенья внутри</t>
  </si>
  <si>
    <t>Слимо</t>
  </si>
  <si>
    <t>Конфеты в молочной шоколадной глазури из хрустящей грильяжной массы с дроблёным миндалём</t>
  </si>
  <si>
    <t>Мармелад Рахат</t>
  </si>
  <si>
    <t>Рожки Единорожки</t>
  </si>
  <si>
    <t xml:space="preserve">Смешарики </t>
  </si>
  <si>
    <t>Безумное чаепитие</t>
  </si>
  <si>
    <t>ООО Свитлайф</t>
  </si>
  <si>
    <t>Мармелад в форме долек с легким охлаждающим эффектом, с  натуральным экстрактом апельсина, глазированный шоколадной глазурью</t>
  </si>
  <si>
    <t>Неглазированные желейные конфеты с фруктово-ягодной начинкой</t>
  </si>
  <si>
    <t>Неглазированный жевательный мармелад  в форме зайца с морковеым пюре, вишневым вкусом</t>
  </si>
  <si>
    <t>Неглазированные жевательные конфеты в форме зайца с фруктовыми начинками ассорти</t>
  </si>
  <si>
    <t xml:space="preserve">Кабарде Шоколатье </t>
  </si>
  <si>
    <t>НГ Отражение Кокосик</t>
  </si>
  <si>
    <t>Ваш шоколатье</t>
  </si>
  <si>
    <t>Конфета мультизлаковая в темной глазури</t>
  </si>
  <si>
    <t>Конфета со вкусом молока и ванили с молочным корпусом на основе кокосовой стружки</t>
  </si>
  <si>
    <t>Тру-ля-ля</t>
  </si>
  <si>
    <t>Ода</t>
  </si>
  <si>
    <t>Лунный кот</t>
  </si>
  <si>
    <t>Глазированная куполообразная конфета с комбинированным корпусом из молочной помады с добавлением какао порошка и сгущенного молока с ароматом тирамису</t>
  </si>
  <si>
    <t>Конфета глазированная с комбинированным корпусом из сливочной помады-мусса и молочно-желейной карамельной начинки</t>
  </si>
  <si>
    <t>Коровка Любимая</t>
  </si>
  <si>
    <t>Нежная карамельно-сливочная начинка покрыта шоколадной глазурью</t>
  </si>
  <si>
    <t xml:space="preserve">Французский десерт </t>
  </si>
  <si>
    <t>Волшебный день</t>
  </si>
  <si>
    <t>Конфета суфлейная со вкусом клубники в шоколадной глазури</t>
  </si>
  <si>
    <t>Конфета-нежность: сливочное суфле с нежным вкусом тирамису</t>
  </si>
  <si>
    <t>Конфеты с вишневой или лимонной  желейной начинкой в шоколадной глазури</t>
  </si>
  <si>
    <t>Лапки царапки</t>
  </si>
  <si>
    <t>Конфета глазированная на основе пралине с нежной кокосовой ноткой с добавлением арахиса</t>
  </si>
  <si>
    <t>Драже Маша и Медведь</t>
  </si>
  <si>
    <t xml:space="preserve">КФ Сириус </t>
  </si>
  <si>
    <t>Конфеты в виде драже с нежнейшей начинкой карамель и хрустящим шариком из воздушного риса.</t>
  </si>
  <si>
    <t>Пойдем в кино</t>
  </si>
  <si>
    <t>Конфета-развлечение: нежный помадный корпус с мягкой начинкой со вкусом карамельного попкорна.</t>
  </si>
  <si>
    <t>Мур - мур сказки</t>
  </si>
  <si>
    <t>Отделка</t>
  </si>
  <si>
    <t>Игра</t>
  </si>
  <si>
    <t>Уф-лак</t>
  </si>
  <si>
    <t>Кроссворд, раскраска</t>
  </si>
  <si>
    <t>Количество:</t>
  </si>
  <si>
    <t>Детский новогодний подарок на 2023 г.</t>
  </si>
  <si>
    <t>Вес: 1 кг.</t>
  </si>
  <si>
    <t>Цена: 700,00</t>
  </si>
  <si>
    <t>УПАКОВКА</t>
  </si>
  <si>
    <t>СОСТАВ ПОДАРКА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</si>
</sst>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8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8" fillId="0" borderId="0"/>
    <xf numFmtId="0" fontId="2" fillId="0" borderId="0">
      <protection locked="0"/>
    </xf>
    <xf numFmtId="0" fontId="3" fillId="0" borderId="0"/>
    <xf numFmtId="0" fontId="4" fillId="0" borderId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164" fontId="6" fillId="0" borderId="1" xfId="6" applyFont="1" applyFill="1" applyBorder="1" applyAlignment="1">
      <alignment horizontal="center" vertical="center" wrapText="1"/>
    </xf>
    <xf numFmtId="164" fontId="1" fillId="0" borderId="0" xfId="6" applyFont="1" applyFill="1" applyBorder="1" applyAlignment="1">
      <alignment horizontal="left" vertical="center" wrapText="1"/>
    </xf>
    <xf numFmtId="2" fontId="1" fillId="0" borderId="0" xfId="7" applyNumberFormat="1" applyFont="1" applyFill="1" applyBorder="1" applyAlignment="1">
      <alignment horizontal="left" vertical="center" wrapText="1"/>
    </xf>
    <xf numFmtId="2" fontId="9" fillId="0" borderId="0" xfId="7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6" applyFont="1" applyFill="1" applyBorder="1" applyAlignment="1">
      <alignment horizontal="left" vertical="center" wrapText="1"/>
    </xf>
    <xf numFmtId="2" fontId="1" fillId="0" borderId="1" xfId="7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0" borderId="1" xfId="7" applyNumberFormat="1" applyFont="1" applyFill="1" applyBorder="1" applyAlignment="1">
      <alignment horizontal="center" vertical="center" wrapText="1"/>
    </xf>
    <xf numFmtId="164" fontId="12" fillId="0" borderId="1" xfId="6" applyFont="1" applyFill="1" applyBorder="1" applyAlignment="1">
      <alignment horizontal="left" vertical="center" wrapText="1"/>
    </xf>
    <xf numFmtId="2" fontId="12" fillId="0" borderId="1" xfId="7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</cellXfs>
  <cellStyles count="9">
    <cellStyle name="Normalny 2" xfId="1"/>
    <cellStyle name="Обычный" xfId="0" builtinId="0"/>
    <cellStyle name="Обычный 10" xfId="2"/>
    <cellStyle name="Обычный 2 2 57" xfId="3"/>
    <cellStyle name="Обычный 3" xfId="4"/>
    <cellStyle name="Обычный 5" xfId="5"/>
    <cellStyle name="Финансовый" xfId="6" builtinId="3"/>
    <cellStyle name="Финансовый 2" xfId="7"/>
    <cellStyle name="Финансовый 3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7</xdr:row>
      <xdr:rowOff>209550</xdr:rowOff>
    </xdr:from>
    <xdr:to>
      <xdr:col>0</xdr:col>
      <xdr:colOff>1295400</xdr:colOff>
      <xdr:row>7</xdr:row>
      <xdr:rowOff>635000</xdr:rowOff>
    </xdr:to>
    <xdr:pic>
      <xdr:nvPicPr>
        <xdr:cNvPr id="36045" name="Рисунок 12770">
          <a:extLst>
            <a:ext uri="{FF2B5EF4-FFF2-40B4-BE49-F238E27FC236}">
              <a16:creationId xmlns="" xmlns:a16="http://schemas.microsoft.com/office/drawing/2014/main" id="{1746FB89-C53D-9355-B8FF-9628660A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" y="51943000"/>
          <a:ext cx="121285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107950</xdr:colOff>
      <xdr:row>8</xdr:row>
      <xdr:rowOff>203200</xdr:rowOff>
    </xdr:from>
    <xdr:to>
      <xdr:col>1</xdr:col>
      <xdr:colOff>0</xdr:colOff>
      <xdr:row>8</xdr:row>
      <xdr:rowOff>863600</xdr:rowOff>
    </xdr:to>
    <xdr:pic>
      <xdr:nvPicPr>
        <xdr:cNvPr id="36046" name="Рисунок 12772">
          <a:extLst>
            <a:ext uri="{FF2B5EF4-FFF2-40B4-BE49-F238E27FC236}">
              <a16:creationId xmlns="" xmlns:a16="http://schemas.microsoft.com/office/drawing/2014/main" id="{C442FF1A-37AB-79FF-3D82-D3E700437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" y="52889150"/>
          <a:ext cx="1206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9</xdr:row>
      <xdr:rowOff>184150</xdr:rowOff>
    </xdr:from>
    <xdr:to>
      <xdr:col>0</xdr:col>
      <xdr:colOff>1301750</xdr:colOff>
      <xdr:row>9</xdr:row>
      <xdr:rowOff>717550</xdr:rowOff>
    </xdr:to>
    <xdr:pic>
      <xdr:nvPicPr>
        <xdr:cNvPr id="36048" name="Рисунок 12776">
          <a:extLst>
            <a:ext uri="{FF2B5EF4-FFF2-40B4-BE49-F238E27FC236}">
              <a16:creationId xmlns="" xmlns:a16="http://schemas.microsoft.com/office/drawing/2014/main" id="{18BE64DC-4525-E036-ABCE-B5147F95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54775100"/>
          <a:ext cx="12128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69850</xdr:colOff>
      <xdr:row>10</xdr:row>
      <xdr:rowOff>190500</xdr:rowOff>
    </xdr:from>
    <xdr:to>
      <xdr:col>1</xdr:col>
      <xdr:colOff>0</xdr:colOff>
      <xdr:row>10</xdr:row>
      <xdr:rowOff>666750</xdr:rowOff>
    </xdr:to>
    <xdr:pic>
      <xdr:nvPicPr>
        <xdr:cNvPr id="36057" name="Рисунок 130">
          <a:extLst>
            <a:ext uri="{FF2B5EF4-FFF2-40B4-BE49-F238E27FC236}">
              <a16:creationId xmlns="" xmlns:a16="http://schemas.microsoft.com/office/drawing/2014/main" id="{4E937CA9-696A-5418-EA0C-47984C3A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" y="59137550"/>
          <a:ext cx="12636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88900</xdr:colOff>
      <xdr:row>11</xdr:row>
      <xdr:rowOff>44450</xdr:rowOff>
    </xdr:from>
    <xdr:to>
      <xdr:col>0</xdr:col>
      <xdr:colOff>1238250</xdr:colOff>
      <xdr:row>11</xdr:row>
      <xdr:rowOff>939800</xdr:rowOff>
    </xdr:to>
    <xdr:pic>
      <xdr:nvPicPr>
        <xdr:cNvPr id="36064" name="Рисунок 14">
          <a:extLst>
            <a:ext uri="{FF2B5EF4-FFF2-40B4-BE49-F238E27FC236}">
              <a16:creationId xmlns="" xmlns:a16="http://schemas.microsoft.com/office/drawing/2014/main" id="{0876D2B1-D391-7F29-1638-40652D9C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71158100"/>
          <a:ext cx="1149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107950</xdr:colOff>
      <xdr:row>12</xdr:row>
      <xdr:rowOff>57150</xdr:rowOff>
    </xdr:from>
    <xdr:to>
      <xdr:col>0</xdr:col>
      <xdr:colOff>1282700</xdr:colOff>
      <xdr:row>12</xdr:row>
      <xdr:rowOff>939800</xdr:rowOff>
    </xdr:to>
    <xdr:pic>
      <xdr:nvPicPr>
        <xdr:cNvPr id="36100" name="Рисунок 40">
          <a:extLst>
            <a:ext uri="{FF2B5EF4-FFF2-40B4-BE49-F238E27FC236}">
              <a16:creationId xmlns="" xmlns:a16="http://schemas.microsoft.com/office/drawing/2014/main" id="{8907F33B-F935-6980-A1F9-16759A20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" y="97961450"/>
          <a:ext cx="1174750" cy="88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31750</xdr:colOff>
      <xdr:row>13</xdr:row>
      <xdr:rowOff>38100</xdr:rowOff>
    </xdr:from>
    <xdr:to>
      <xdr:col>0</xdr:col>
      <xdr:colOff>1301750</xdr:colOff>
      <xdr:row>13</xdr:row>
      <xdr:rowOff>876300</xdr:rowOff>
    </xdr:to>
    <xdr:pic>
      <xdr:nvPicPr>
        <xdr:cNvPr id="36103" name="Рисунок 46">
          <a:extLst>
            <a:ext uri="{FF2B5EF4-FFF2-40B4-BE49-F238E27FC236}">
              <a16:creationId xmlns="" xmlns:a16="http://schemas.microsoft.com/office/drawing/2014/main" id="{485F5B9A-2BE2-53BF-F868-7ED0E752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99847400"/>
          <a:ext cx="1308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15</xdr:row>
      <xdr:rowOff>50800</xdr:rowOff>
    </xdr:from>
    <xdr:to>
      <xdr:col>0</xdr:col>
      <xdr:colOff>1193800</xdr:colOff>
      <xdr:row>15</xdr:row>
      <xdr:rowOff>933450</xdr:rowOff>
    </xdr:to>
    <xdr:pic>
      <xdr:nvPicPr>
        <xdr:cNvPr id="36127" name="Рисунок 2">
          <a:extLst>
            <a:ext uri="{FF2B5EF4-FFF2-40B4-BE49-F238E27FC236}">
              <a16:creationId xmlns="" xmlns:a16="http://schemas.microsoft.com/office/drawing/2014/main" id="{C3383661-5E02-1354-7053-F26237341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5985250"/>
          <a:ext cx="965200" cy="88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16</xdr:row>
      <xdr:rowOff>120650</xdr:rowOff>
    </xdr:from>
    <xdr:to>
      <xdr:col>0</xdr:col>
      <xdr:colOff>1111250</xdr:colOff>
      <xdr:row>16</xdr:row>
      <xdr:rowOff>768350</xdr:rowOff>
    </xdr:to>
    <xdr:pic>
      <xdr:nvPicPr>
        <xdr:cNvPr id="36159" name="Рисунок 40">
          <a:extLst>
            <a:ext uri="{FF2B5EF4-FFF2-40B4-BE49-F238E27FC236}">
              <a16:creationId xmlns="" xmlns:a16="http://schemas.microsoft.com/office/drawing/2014/main" id="{8E88A8F0-F3F5-D792-E17E-1592BCF0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7841950"/>
          <a:ext cx="1073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196850</xdr:colOff>
      <xdr:row>17</xdr:row>
      <xdr:rowOff>203200</xdr:rowOff>
    </xdr:from>
    <xdr:to>
      <xdr:col>0</xdr:col>
      <xdr:colOff>1085850</xdr:colOff>
      <xdr:row>17</xdr:row>
      <xdr:rowOff>749300</xdr:rowOff>
    </xdr:to>
    <xdr:pic>
      <xdr:nvPicPr>
        <xdr:cNvPr id="36170" name="Рисунок 50">
          <a:extLst>
            <a:ext uri="{FF2B5EF4-FFF2-40B4-BE49-F238E27FC236}">
              <a16:creationId xmlns="" xmlns:a16="http://schemas.microsoft.com/office/drawing/2014/main" id="{6F7226A3-C1EF-2447-0DD2-EF9045F9D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639860">
          <a:off x="425450" y="175348900"/>
          <a:ext cx="8890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18</xdr:row>
      <xdr:rowOff>101600</xdr:rowOff>
    </xdr:from>
    <xdr:to>
      <xdr:col>0</xdr:col>
      <xdr:colOff>1263650</xdr:colOff>
      <xdr:row>18</xdr:row>
      <xdr:rowOff>787400</xdr:rowOff>
    </xdr:to>
    <xdr:pic>
      <xdr:nvPicPr>
        <xdr:cNvPr id="36174" name="Рисунок 60">
          <a:extLst>
            <a:ext uri="{FF2B5EF4-FFF2-40B4-BE49-F238E27FC236}">
              <a16:creationId xmlns="" xmlns:a16="http://schemas.microsoft.com/office/drawing/2014/main" id="{2275AEDB-4B48-6183-08F5-D8DC01859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79927250"/>
          <a:ext cx="1206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177800</xdr:colOff>
      <xdr:row>19</xdr:row>
      <xdr:rowOff>50800</xdr:rowOff>
    </xdr:from>
    <xdr:to>
      <xdr:col>0</xdr:col>
      <xdr:colOff>1174750</xdr:colOff>
      <xdr:row>19</xdr:row>
      <xdr:rowOff>901700</xdr:rowOff>
    </xdr:to>
    <xdr:pic>
      <xdr:nvPicPr>
        <xdr:cNvPr id="36186" name="Рисунок 140">
          <a:extLst>
            <a:ext uri="{FF2B5EF4-FFF2-40B4-BE49-F238E27FC236}">
              <a16:creationId xmlns="" xmlns:a16="http://schemas.microsoft.com/office/drawing/2014/main" id="{350A4601-CE2E-32B6-613A-25AD5871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192665350"/>
          <a:ext cx="99695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298450</xdr:colOff>
      <xdr:row>20</xdr:row>
      <xdr:rowOff>57150</xdr:rowOff>
    </xdr:from>
    <xdr:to>
      <xdr:col>0</xdr:col>
      <xdr:colOff>984250</xdr:colOff>
      <xdr:row>20</xdr:row>
      <xdr:rowOff>844550</xdr:rowOff>
    </xdr:to>
    <xdr:pic>
      <xdr:nvPicPr>
        <xdr:cNvPr id="36192" name="Рисунок 152">
          <a:extLst>
            <a:ext uri="{FF2B5EF4-FFF2-40B4-BE49-F238E27FC236}">
              <a16:creationId xmlns="" xmlns:a16="http://schemas.microsoft.com/office/drawing/2014/main" id="{C7598814-AB92-FF4F-F94E-9775625B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50" y="198621650"/>
          <a:ext cx="6858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6350</xdr:colOff>
      <xdr:row>21</xdr:row>
      <xdr:rowOff>50800</xdr:rowOff>
    </xdr:from>
    <xdr:to>
      <xdr:col>1</xdr:col>
      <xdr:colOff>0</xdr:colOff>
      <xdr:row>21</xdr:row>
      <xdr:rowOff>927100</xdr:rowOff>
    </xdr:to>
    <xdr:pic>
      <xdr:nvPicPr>
        <xdr:cNvPr id="36204" name="Рисунок 176">
          <a:extLst>
            <a:ext uri="{FF2B5EF4-FFF2-40B4-BE49-F238E27FC236}">
              <a16:creationId xmlns="" xmlns:a16="http://schemas.microsoft.com/office/drawing/2014/main" id="{0F58C3C9-B1D9-BC07-EBD9-3EFACFC55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" y="210940650"/>
          <a:ext cx="13081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22</xdr:row>
      <xdr:rowOff>50800</xdr:rowOff>
    </xdr:from>
    <xdr:to>
      <xdr:col>0</xdr:col>
      <xdr:colOff>1162050</xdr:colOff>
      <xdr:row>22</xdr:row>
      <xdr:rowOff>850900</xdr:rowOff>
    </xdr:to>
    <xdr:pic>
      <xdr:nvPicPr>
        <xdr:cNvPr id="36207" name="Рисунок 184">
          <a:extLst>
            <a:ext uri="{FF2B5EF4-FFF2-40B4-BE49-F238E27FC236}">
              <a16:creationId xmlns="" xmlns:a16="http://schemas.microsoft.com/office/drawing/2014/main" id="{83DC8006-8E28-39A3-6074-F60B9E0B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13861650"/>
          <a:ext cx="914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23</xdr:row>
      <xdr:rowOff>76200</xdr:rowOff>
    </xdr:from>
    <xdr:to>
      <xdr:col>0</xdr:col>
      <xdr:colOff>1079500</xdr:colOff>
      <xdr:row>23</xdr:row>
      <xdr:rowOff>889000</xdr:rowOff>
    </xdr:to>
    <xdr:pic>
      <xdr:nvPicPr>
        <xdr:cNvPr id="36209" name="Рисунок 16320">
          <a:extLst>
            <a:ext uri="{FF2B5EF4-FFF2-40B4-BE49-F238E27FC236}">
              <a16:creationId xmlns="" xmlns:a16="http://schemas.microsoft.com/office/drawing/2014/main" id="{131A436B-DF65-D7B3-D7FA-B3B4917F6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15703150"/>
          <a:ext cx="9271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25</xdr:row>
      <xdr:rowOff>50800</xdr:rowOff>
    </xdr:from>
    <xdr:to>
      <xdr:col>1</xdr:col>
      <xdr:colOff>0</xdr:colOff>
      <xdr:row>25</xdr:row>
      <xdr:rowOff>920750</xdr:rowOff>
    </xdr:to>
    <xdr:pic>
      <xdr:nvPicPr>
        <xdr:cNvPr id="36227" name="Рисунок 5368">
          <a:extLst>
            <a:ext uri="{FF2B5EF4-FFF2-40B4-BE49-F238E27FC236}">
              <a16:creationId xmlns="" xmlns:a16="http://schemas.microsoft.com/office/drawing/2014/main" id="{B1B1A6D4-BC8B-0988-2E75-05C1E3EE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233857800"/>
          <a:ext cx="1225550" cy="86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27</xdr:row>
      <xdr:rowOff>69850</xdr:rowOff>
    </xdr:from>
    <xdr:to>
      <xdr:col>0</xdr:col>
      <xdr:colOff>1206500</xdr:colOff>
      <xdr:row>27</xdr:row>
      <xdr:rowOff>946150</xdr:rowOff>
    </xdr:to>
    <xdr:pic>
      <xdr:nvPicPr>
        <xdr:cNvPr id="36248" name="Рисунок 5216">
          <a:extLst>
            <a:ext uri="{FF2B5EF4-FFF2-40B4-BE49-F238E27FC236}">
              <a16:creationId xmlns="" xmlns:a16="http://schemas.microsoft.com/office/drawing/2014/main" id="{4A664BAC-D5CF-9B7D-A512-6666BE8E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4927100"/>
          <a:ext cx="9779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29</xdr:row>
      <xdr:rowOff>152400</xdr:rowOff>
    </xdr:from>
    <xdr:to>
      <xdr:col>0</xdr:col>
      <xdr:colOff>1289050</xdr:colOff>
      <xdr:row>29</xdr:row>
      <xdr:rowOff>742950</xdr:rowOff>
    </xdr:to>
    <xdr:pic>
      <xdr:nvPicPr>
        <xdr:cNvPr id="36291" name="Рисунок 287">
          <a:extLst>
            <a:ext uri="{FF2B5EF4-FFF2-40B4-BE49-F238E27FC236}">
              <a16:creationId xmlns="" xmlns:a16="http://schemas.microsoft.com/office/drawing/2014/main" id="{172792E6-B02E-4AAA-04EF-231C3E53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07270150"/>
          <a:ext cx="1136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158750</xdr:colOff>
      <xdr:row>31</xdr:row>
      <xdr:rowOff>57150</xdr:rowOff>
    </xdr:from>
    <xdr:to>
      <xdr:col>0</xdr:col>
      <xdr:colOff>1231900</xdr:colOff>
      <xdr:row>31</xdr:row>
      <xdr:rowOff>869950</xdr:rowOff>
    </xdr:to>
    <xdr:pic>
      <xdr:nvPicPr>
        <xdr:cNvPr id="36294" name="Рисунок 2177">
          <a:extLst>
            <a:ext uri="{FF2B5EF4-FFF2-40B4-BE49-F238E27FC236}">
              <a16:creationId xmlns="" xmlns:a16="http://schemas.microsoft.com/office/drawing/2014/main" id="{C462D182-D155-6BA4-5DFA-AB29B8519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314833000"/>
          <a:ext cx="107315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30</xdr:row>
      <xdr:rowOff>171450</xdr:rowOff>
    </xdr:from>
    <xdr:to>
      <xdr:col>0</xdr:col>
      <xdr:colOff>1263650</xdr:colOff>
      <xdr:row>30</xdr:row>
      <xdr:rowOff>850900</xdr:rowOff>
    </xdr:to>
    <xdr:pic>
      <xdr:nvPicPr>
        <xdr:cNvPr id="36295" name="Рисунок 2179">
          <a:extLst>
            <a:ext uri="{FF2B5EF4-FFF2-40B4-BE49-F238E27FC236}">
              <a16:creationId xmlns="" xmlns:a16="http://schemas.microsoft.com/office/drawing/2014/main" id="{AD9D819C-B46A-F45A-56A1-E5EDFA71E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3042300"/>
          <a:ext cx="1035050" cy="67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32</xdr:row>
      <xdr:rowOff>254000</xdr:rowOff>
    </xdr:from>
    <xdr:to>
      <xdr:col>0</xdr:col>
      <xdr:colOff>1219200</xdr:colOff>
      <xdr:row>32</xdr:row>
      <xdr:rowOff>660400</xdr:rowOff>
    </xdr:to>
    <xdr:pic>
      <xdr:nvPicPr>
        <xdr:cNvPr id="36305" name="Рисунок 2183">
          <a:extLst>
            <a:ext uri="{FF2B5EF4-FFF2-40B4-BE49-F238E27FC236}">
              <a16:creationId xmlns="" xmlns:a16="http://schemas.microsoft.com/office/drawing/2014/main" id="{B3E7C946-FE0A-A5D6-8DB4-CD0502196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00931">
          <a:off x="400050" y="325520050"/>
          <a:ext cx="104775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311150</xdr:colOff>
      <xdr:row>33</xdr:row>
      <xdr:rowOff>38100</xdr:rowOff>
    </xdr:from>
    <xdr:to>
      <xdr:col>0</xdr:col>
      <xdr:colOff>1168400</xdr:colOff>
      <xdr:row>33</xdr:row>
      <xdr:rowOff>952500</xdr:rowOff>
    </xdr:to>
    <xdr:pic>
      <xdr:nvPicPr>
        <xdr:cNvPr id="36317" name="Рисунок 459">
          <a:extLst>
            <a:ext uri="{FF2B5EF4-FFF2-40B4-BE49-F238E27FC236}">
              <a16:creationId xmlns="" xmlns:a16="http://schemas.microsoft.com/office/drawing/2014/main" id="{84441650-82EF-F7C0-34AE-D890BB247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" y="333648050"/>
          <a:ext cx="857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35</xdr:row>
      <xdr:rowOff>69850</xdr:rowOff>
    </xdr:from>
    <xdr:to>
      <xdr:col>0</xdr:col>
      <xdr:colOff>1206500</xdr:colOff>
      <xdr:row>35</xdr:row>
      <xdr:rowOff>730250</xdr:rowOff>
    </xdr:to>
    <xdr:pic>
      <xdr:nvPicPr>
        <xdr:cNvPr id="36324" name="Рисунок 474">
          <a:extLst>
            <a:ext uri="{FF2B5EF4-FFF2-40B4-BE49-F238E27FC236}">
              <a16:creationId xmlns="" xmlns:a16="http://schemas.microsoft.com/office/drawing/2014/main" id="{BD8FED2C-B5DA-B75C-28EB-C5C232915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41337900"/>
          <a:ext cx="1054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120650</xdr:colOff>
      <xdr:row>36</xdr:row>
      <xdr:rowOff>101600</xdr:rowOff>
    </xdr:from>
    <xdr:to>
      <xdr:col>0</xdr:col>
      <xdr:colOff>1149350</xdr:colOff>
      <xdr:row>36</xdr:row>
      <xdr:rowOff>901700</xdr:rowOff>
    </xdr:to>
    <xdr:pic>
      <xdr:nvPicPr>
        <xdr:cNvPr id="36326" name="Рисунок 5426">
          <a:extLst>
            <a:ext uri="{FF2B5EF4-FFF2-40B4-BE49-F238E27FC236}">
              <a16:creationId xmlns="" xmlns:a16="http://schemas.microsoft.com/office/drawing/2014/main" id="{2D186A47-0686-6688-3B5B-B29C9853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343274650"/>
          <a:ext cx="10287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88900</xdr:colOff>
      <xdr:row>37</xdr:row>
      <xdr:rowOff>50800</xdr:rowOff>
    </xdr:from>
    <xdr:to>
      <xdr:col>0</xdr:col>
      <xdr:colOff>1162050</xdr:colOff>
      <xdr:row>37</xdr:row>
      <xdr:rowOff>908050</xdr:rowOff>
    </xdr:to>
    <xdr:pic>
      <xdr:nvPicPr>
        <xdr:cNvPr id="36327" name="Рисунок 10">
          <a:extLst>
            <a:ext uri="{FF2B5EF4-FFF2-40B4-BE49-F238E27FC236}">
              <a16:creationId xmlns="" xmlns:a16="http://schemas.microsoft.com/office/drawing/2014/main" id="{A305F03E-2243-F986-7CCF-C25F9BBC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45128850"/>
          <a:ext cx="1073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292100</xdr:colOff>
      <xdr:row>24</xdr:row>
      <xdr:rowOff>228600</xdr:rowOff>
    </xdr:from>
    <xdr:to>
      <xdr:col>0</xdr:col>
      <xdr:colOff>1200150</xdr:colOff>
      <xdr:row>24</xdr:row>
      <xdr:rowOff>565150</xdr:rowOff>
    </xdr:to>
    <xdr:pic>
      <xdr:nvPicPr>
        <xdr:cNvPr id="36330" name="Рисунок 5374">
          <a:extLst>
            <a:ext uri="{FF2B5EF4-FFF2-40B4-BE49-F238E27FC236}">
              <a16:creationId xmlns="" xmlns:a16="http://schemas.microsoft.com/office/drawing/2014/main" id="{DE529B83-4E54-B44F-F840-9C567179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09059">
          <a:off x="520700" y="228288850"/>
          <a:ext cx="9080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241300</xdr:colOff>
      <xdr:row>38</xdr:row>
      <xdr:rowOff>209550</xdr:rowOff>
    </xdr:from>
    <xdr:to>
      <xdr:col>0</xdr:col>
      <xdr:colOff>1130300</xdr:colOff>
      <xdr:row>38</xdr:row>
      <xdr:rowOff>723900</xdr:rowOff>
    </xdr:to>
    <xdr:pic>
      <xdr:nvPicPr>
        <xdr:cNvPr id="36349" name="Рисунок 16487">
          <a:extLst>
            <a:ext uri="{FF2B5EF4-FFF2-40B4-BE49-F238E27FC236}">
              <a16:creationId xmlns="" xmlns:a16="http://schemas.microsoft.com/office/drawing/2014/main" id="{0C51A013-73C4-1145-1D8B-9C591328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" y="349472250"/>
          <a:ext cx="889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88900</xdr:colOff>
      <xdr:row>39</xdr:row>
      <xdr:rowOff>69850</xdr:rowOff>
    </xdr:from>
    <xdr:to>
      <xdr:col>0</xdr:col>
      <xdr:colOff>1282700</xdr:colOff>
      <xdr:row>39</xdr:row>
      <xdr:rowOff>831850</xdr:rowOff>
    </xdr:to>
    <xdr:pic>
      <xdr:nvPicPr>
        <xdr:cNvPr id="36353" name="Рисунок 5196">
          <a:extLst>
            <a:ext uri="{FF2B5EF4-FFF2-40B4-BE49-F238E27FC236}">
              <a16:creationId xmlns="" xmlns:a16="http://schemas.microsoft.com/office/drawing/2014/main" id="{7BAA56D7-8CFD-479F-BEE1-2F4394058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64077250"/>
          <a:ext cx="1193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34</xdr:row>
      <xdr:rowOff>165100</xdr:rowOff>
    </xdr:from>
    <xdr:to>
      <xdr:col>0</xdr:col>
      <xdr:colOff>1295400</xdr:colOff>
      <xdr:row>34</xdr:row>
      <xdr:rowOff>742950</xdr:rowOff>
    </xdr:to>
    <xdr:pic>
      <xdr:nvPicPr>
        <xdr:cNvPr id="36368" name="Рисунок 4">
          <a:extLst>
            <a:ext uri="{FF2B5EF4-FFF2-40B4-BE49-F238E27FC236}">
              <a16:creationId xmlns="" xmlns:a16="http://schemas.microsoft.com/office/drawing/2014/main" id="{97D8D2A4-D8AD-C23F-6353-2B18FA9D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337623150"/>
          <a:ext cx="116840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177800</xdr:colOff>
      <xdr:row>40</xdr:row>
      <xdr:rowOff>50800</xdr:rowOff>
    </xdr:from>
    <xdr:to>
      <xdr:col>0</xdr:col>
      <xdr:colOff>1136650</xdr:colOff>
      <xdr:row>40</xdr:row>
      <xdr:rowOff>723900</xdr:rowOff>
    </xdr:to>
    <xdr:pic>
      <xdr:nvPicPr>
        <xdr:cNvPr id="36369" name="Рисунок 12">
          <a:extLst>
            <a:ext uri="{FF2B5EF4-FFF2-40B4-BE49-F238E27FC236}">
              <a16:creationId xmlns="" xmlns:a16="http://schemas.microsoft.com/office/drawing/2014/main" id="{18DDD927-A123-56EC-F9D4-1A167E1BF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369106450"/>
          <a:ext cx="95885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279400</xdr:colOff>
      <xdr:row>42</xdr:row>
      <xdr:rowOff>69850</xdr:rowOff>
    </xdr:from>
    <xdr:to>
      <xdr:col>0</xdr:col>
      <xdr:colOff>1047750</xdr:colOff>
      <xdr:row>42</xdr:row>
      <xdr:rowOff>1003300</xdr:rowOff>
    </xdr:to>
    <xdr:pic>
      <xdr:nvPicPr>
        <xdr:cNvPr id="36379" name="Рисунок 16">
          <a:extLst>
            <a:ext uri="{FF2B5EF4-FFF2-40B4-BE49-F238E27FC236}">
              <a16:creationId xmlns="" xmlns:a16="http://schemas.microsoft.com/office/drawing/2014/main" id="{AAC7E82D-063B-F4DF-F4D6-3A3316CB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377888500"/>
          <a:ext cx="7683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43</xdr:row>
      <xdr:rowOff>82550</xdr:rowOff>
    </xdr:from>
    <xdr:to>
      <xdr:col>0</xdr:col>
      <xdr:colOff>920750</xdr:colOff>
      <xdr:row>43</xdr:row>
      <xdr:rowOff>920750</xdr:rowOff>
    </xdr:to>
    <xdr:pic>
      <xdr:nvPicPr>
        <xdr:cNvPr id="36392" name="Рисунок 40">
          <a:extLst>
            <a:ext uri="{FF2B5EF4-FFF2-40B4-BE49-F238E27FC236}">
              <a16:creationId xmlns="" xmlns:a16="http://schemas.microsoft.com/office/drawing/2014/main" id="{CA846AB8-C803-A6EE-78FD-8CEEFED3F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90404350"/>
          <a:ext cx="5016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177800</xdr:colOff>
      <xdr:row>44</xdr:row>
      <xdr:rowOff>69850</xdr:rowOff>
    </xdr:from>
    <xdr:to>
      <xdr:col>0</xdr:col>
      <xdr:colOff>1263650</xdr:colOff>
      <xdr:row>44</xdr:row>
      <xdr:rowOff>889000</xdr:rowOff>
    </xdr:to>
    <xdr:pic>
      <xdr:nvPicPr>
        <xdr:cNvPr id="36395" name="Рисунок 46">
          <a:extLst>
            <a:ext uri="{FF2B5EF4-FFF2-40B4-BE49-F238E27FC236}">
              <a16:creationId xmlns="" xmlns:a16="http://schemas.microsoft.com/office/drawing/2014/main" id="{56315E54-0B9B-EFCF-94C5-1B4743CA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393465050"/>
          <a:ext cx="1085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45</xdr:row>
      <xdr:rowOff>152400</xdr:rowOff>
    </xdr:from>
    <xdr:to>
      <xdr:col>0</xdr:col>
      <xdr:colOff>1174750</xdr:colOff>
      <xdr:row>45</xdr:row>
      <xdr:rowOff>869950</xdr:rowOff>
    </xdr:to>
    <xdr:pic>
      <xdr:nvPicPr>
        <xdr:cNvPr id="36399" name="Рисунок 54">
          <a:extLst>
            <a:ext uri="{FF2B5EF4-FFF2-40B4-BE49-F238E27FC236}">
              <a16:creationId xmlns="" xmlns:a16="http://schemas.microsoft.com/office/drawing/2014/main" id="{347CFBC0-6B63-2199-5C9F-F83929E5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97376650"/>
          <a:ext cx="1117600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476250</xdr:colOff>
      <xdr:row>26</xdr:row>
      <xdr:rowOff>31750</xdr:rowOff>
    </xdr:from>
    <xdr:to>
      <xdr:col>0</xdr:col>
      <xdr:colOff>915200</xdr:colOff>
      <xdr:row>26</xdr:row>
      <xdr:rowOff>927940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98500" y="22548850"/>
          <a:ext cx="438950" cy="89619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28</xdr:row>
      <xdr:rowOff>152400</xdr:rowOff>
    </xdr:from>
    <xdr:to>
      <xdr:col>0</xdr:col>
      <xdr:colOff>1040199</xdr:colOff>
      <xdr:row>28</xdr:row>
      <xdr:rowOff>847404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469900" y="25527000"/>
          <a:ext cx="792549" cy="695004"/>
        </a:xfrm>
        <a:prstGeom prst="rect">
          <a:avLst/>
        </a:prstGeom>
      </xdr:spPr>
    </xdr:pic>
    <xdr:clientData/>
  </xdr:twoCellAnchor>
  <xdr:twoCellAnchor editAs="oneCell">
    <xdr:from>
      <xdr:col>0</xdr:col>
      <xdr:colOff>120650</xdr:colOff>
      <xdr:row>41</xdr:row>
      <xdr:rowOff>82550</xdr:rowOff>
    </xdr:from>
    <xdr:to>
      <xdr:col>0</xdr:col>
      <xdr:colOff>1193639</xdr:colOff>
      <xdr:row>41</xdr:row>
      <xdr:rowOff>826326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342900" y="38582600"/>
          <a:ext cx="1072989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</xdr:row>
      <xdr:rowOff>19050</xdr:rowOff>
    </xdr:from>
    <xdr:to>
      <xdr:col>0</xdr:col>
      <xdr:colOff>1238251</xdr:colOff>
      <xdr:row>3</xdr:row>
      <xdr:rowOff>1383705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08000"/>
          <a:ext cx="1238250" cy="1364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</sheetPr>
  <dimension ref="A1:H47"/>
  <sheetViews>
    <sheetView tabSelected="1" zoomScale="150" zoomScaleNormal="150" zoomScaleSheetLayoutView="85" workbookViewId="0">
      <selection activeCell="H4" sqref="H4"/>
    </sheetView>
  </sheetViews>
  <sheetFormatPr defaultColWidth="9.140625" defaultRowHeight="12.75"/>
  <cols>
    <col min="1" max="1" width="19.5703125" style="1" customWidth="1"/>
    <col min="2" max="2" width="14.85546875" style="2" customWidth="1"/>
    <col min="3" max="3" width="5.28515625" style="18" customWidth="1"/>
    <col min="4" max="5" width="7.85546875" style="5" hidden="1" customWidth="1"/>
    <col min="6" max="6" width="16.42578125" style="6" customWidth="1"/>
    <col min="7" max="7" width="25.7109375" style="3" customWidth="1"/>
    <col min="8" max="8" width="22.28515625" style="7" customWidth="1"/>
    <col min="9" max="16384" width="9.140625" style="8"/>
  </cols>
  <sheetData>
    <row r="1" spans="1:8" ht="20.25">
      <c r="A1" s="24" t="s">
        <v>111</v>
      </c>
      <c r="B1" s="24"/>
      <c r="C1" s="24"/>
      <c r="D1" s="24"/>
      <c r="E1" s="24"/>
      <c r="F1" s="24"/>
      <c r="G1" s="24"/>
    </row>
    <row r="2" spans="1:8" ht="18.75">
      <c r="A2" s="33" t="s">
        <v>114</v>
      </c>
      <c r="B2" s="33"/>
      <c r="C2" s="33"/>
      <c r="D2" s="33"/>
      <c r="E2" s="33"/>
      <c r="F2" s="33"/>
      <c r="G2" s="33"/>
    </row>
    <row r="3" spans="1:8" ht="25.5" customHeight="1">
      <c r="A3" s="19" t="s">
        <v>2</v>
      </c>
      <c r="B3" s="25" t="s">
        <v>0</v>
      </c>
      <c r="C3" s="25"/>
      <c r="D3" s="11"/>
      <c r="E3" s="11"/>
      <c r="F3" s="20" t="s">
        <v>106</v>
      </c>
      <c r="G3" s="14" t="s">
        <v>107</v>
      </c>
    </row>
    <row r="4" spans="1:8" ht="114.75" customHeight="1">
      <c r="A4" s="17"/>
      <c r="B4" s="29" t="s">
        <v>105</v>
      </c>
      <c r="C4" s="29"/>
      <c r="D4" s="21"/>
      <c r="E4" s="21"/>
      <c r="F4" s="22" t="s">
        <v>108</v>
      </c>
      <c r="G4" s="23" t="s">
        <v>109</v>
      </c>
    </row>
    <row r="5" spans="1:8" ht="18.75">
      <c r="A5" s="34" t="s">
        <v>115</v>
      </c>
      <c r="B5" s="35"/>
      <c r="C5" s="35"/>
      <c r="D5" s="35"/>
      <c r="E5" s="35"/>
      <c r="F5" s="35"/>
      <c r="G5" s="36"/>
    </row>
    <row r="6" spans="1:8" ht="38.25">
      <c r="A6" s="9" t="s">
        <v>2</v>
      </c>
      <c r="B6" s="9" t="s">
        <v>0</v>
      </c>
      <c r="C6" s="9" t="s">
        <v>3</v>
      </c>
      <c r="D6" s="4" t="s">
        <v>7</v>
      </c>
      <c r="E6" s="4" t="s">
        <v>8</v>
      </c>
      <c r="F6" s="14" t="s">
        <v>4</v>
      </c>
      <c r="G6" s="14" t="s">
        <v>1</v>
      </c>
      <c r="H6" s="15"/>
    </row>
    <row r="7" spans="1:8" ht="24.95" customHeight="1">
      <c r="A7" s="26" t="s">
        <v>6</v>
      </c>
      <c r="B7" s="27"/>
      <c r="C7" s="27"/>
      <c r="D7" s="27"/>
      <c r="E7" s="27"/>
      <c r="F7" s="27"/>
      <c r="G7" s="28"/>
    </row>
    <row r="8" spans="1:8" ht="75" customHeight="1">
      <c r="A8" s="17"/>
      <c r="B8" s="10" t="s">
        <v>21</v>
      </c>
      <c r="C8" s="16">
        <v>1</v>
      </c>
      <c r="D8" s="11" t="e">
        <f>#REF!*C8</f>
        <v>#REF!</v>
      </c>
      <c r="E8" s="11" t="e">
        <f>#REF!*C8</f>
        <v>#REF!</v>
      </c>
      <c r="F8" s="12" t="s">
        <v>15</v>
      </c>
      <c r="G8" s="13" t="s">
        <v>22</v>
      </c>
    </row>
    <row r="9" spans="1:8" ht="75" customHeight="1">
      <c r="A9" s="17"/>
      <c r="B9" s="10" t="s">
        <v>18</v>
      </c>
      <c r="C9" s="16">
        <v>1</v>
      </c>
      <c r="D9" s="11" t="e">
        <f>#REF!*C9</f>
        <v>#REF!</v>
      </c>
      <c r="E9" s="11" t="e">
        <f>#REF!*C9</f>
        <v>#REF!</v>
      </c>
      <c r="F9" s="12" t="s">
        <v>15</v>
      </c>
      <c r="G9" s="13" t="s">
        <v>23</v>
      </c>
    </row>
    <row r="10" spans="1:8" ht="75" customHeight="1">
      <c r="A10" s="17"/>
      <c r="B10" s="10" t="s">
        <v>19</v>
      </c>
      <c r="C10" s="16">
        <v>2</v>
      </c>
      <c r="D10" s="11" t="e">
        <f>#REF!*C10</f>
        <v>#REF!</v>
      </c>
      <c r="E10" s="11" t="e">
        <f>#REF!*C10</f>
        <v>#REF!</v>
      </c>
      <c r="F10" s="12" t="s">
        <v>15</v>
      </c>
      <c r="G10" s="13" t="s">
        <v>24</v>
      </c>
    </row>
    <row r="11" spans="1:8" ht="75" customHeight="1">
      <c r="A11" s="17"/>
      <c r="B11" s="10" t="s">
        <v>20</v>
      </c>
      <c r="C11" s="16">
        <v>2</v>
      </c>
      <c r="D11" s="11" t="e">
        <f>#REF!*C11</f>
        <v>#REF!</v>
      </c>
      <c r="E11" s="11" t="e">
        <f>#REF!*C11</f>
        <v>#REF!</v>
      </c>
      <c r="F11" s="12" t="s">
        <v>15</v>
      </c>
      <c r="G11" s="13" t="s">
        <v>25</v>
      </c>
    </row>
    <row r="12" spans="1:8" ht="78.599999999999994" customHeight="1">
      <c r="A12" s="17"/>
      <c r="B12" s="10" t="s">
        <v>28</v>
      </c>
      <c r="C12" s="16">
        <v>1</v>
      </c>
      <c r="D12" s="11" t="e">
        <f>#REF!*C12</f>
        <v>#REF!</v>
      </c>
      <c r="E12" s="11" t="e">
        <f>#REF!*C12</f>
        <v>#REF!</v>
      </c>
      <c r="F12" s="10" t="s">
        <v>26</v>
      </c>
      <c r="G12" s="13" t="s">
        <v>29</v>
      </c>
      <c r="H12" s="2"/>
    </row>
    <row r="13" spans="1:8" ht="75" customHeight="1">
      <c r="A13" s="17"/>
      <c r="B13" s="10" t="s">
        <v>30</v>
      </c>
      <c r="C13" s="16">
        <v>1</v>
      </c>
      <c r="D13" s="11" t="e">
        <f>#REF!*C13</f>
        <v>#REF!</v>
      </c>
      <c r="E13" s="11" t="e">
        <f>#REF!*C13</f>
        <v>#REF!</v>
      </c>
      <c r="F13" s="12" t="s">
        <v>32</v>
      </c>
      <c r="G13" s="10" t="s">
        <v>36</v>
      </c>
    </row>
    <row r="14" spans="1:8" ht="75" customHeight="1">
      <c r="A14" s="17"/>
      <c r="B14" s="10" t="s">
        <v>31</v>
      </c>
      <c r="C14" s="16">
        <v>2</v>
      </c>
      <c r="D14" s="11" t="e">
        <f>#REF!*C14</f>
        <v>#REF!</v>
      </c>
      <c r="E14" s="11" t="e">
        <f>#REF!*C14</f>
        <v>#REF!</v>
      </c>
      <c r="F14" s="12" t="s">
        <v>33</v>
      </c>
      <c r="G14" s="10" t="s">
        <v>35</v>
      </c>
    </row>
    <row r="15" spans="1:8">
      <c r="A15" s="32" t="s">
        <v>5</v>
      </c>
      <c r="B15" s="32"/>
      <c r="C15" s="32"/>
      <c r="D15" s="32"/>
      <c r="E15" s="32"/>
      <c r="F15" s="32"/>
      <c r="G15" s="32"/>
    </row>
    <row r="16" spans="1:8" ht="75" customHeight="1">
      <c r="A16" s="17"/>
      <c r="B16" s="10" t="s">
        <v>38</v>
      </c>
      <c r="C16" s="16">
        <v>1</v>
      </c>
      <c r="D16" s="11" t="e">
        <f>#REF!*C16</f>
        <v>#REF!</v>
      </c>
      <c r="E16" s="11" t="e">
        <f>#REF!*C16</f>
        <v>#REF!</v>
      </c>
      <c r="F16" s="12" t="s">
        <v>14</v>
      </c>
      <c r="G16" s="13" t="s">
        <v>37</v>
      </c>
    </row>
    <row r="17" spans="1:7" ht="75" customHeight="1">
      <c r="A17" s="17"/>
      <c r="B17" s="10" t="s">
        <v>39</v>
      </c>
      <c r="C17" s="16">
        <v>1</v>
      </c>
      <c r="D17" s="11" t="e">
        <f>#REF!*C17</f>
        <v>#REF!</v>
      </c>
      <c r="E17" s="11" t="e">
        <f>#REF!*C17</f>
        <v>#REF!</v>
      </c>
      <c r="F17" s="12" t="s">
        <v>40</v>
      </c>
      <c r="G17" s="10" t="s">
        <v>41</v>
      </c>
    </row>
    <row r="18" spans="1:7" ht="75" customHeight="1">
      <c r="A18" s="17"/>
      <c r="B18" s="10" t="s">
        <v>42</v>
      </c>
      <c r="C18" s="16">
        <v>1</v>
      </c>
      <c r="D18" s="11" t="e">
        <f>#REF!*C18</f>
        <v>#REF!</v>
      </c>
      <c r="E18" s="11" t="e">
        <f>#REF!*C18</f>
        <v>#REF!</v>
      </c>
      <c r="F18" s="12" t="s">
        <v>12</v>
      </c>
      <c r="G18" s="10" t="s">
        <v>43</v>
      </c>
    </row>
    <row r="19" spans="1:7" ht="75" customHeight="1">
      <c r="A19" s="17"/>
      <c r="B19" s="10" t="s">
        <v>44</v>
      </c>
      <c r="C19" s="16">
        <v>1</v>
      </c>
      <c r="D19" s="11" t="e">
        <f>#REF!*C19</f>
        <v>#REF!</v>
      </c>
      <c r="E19" s="11" t="e">
        <f>#REF!*C19</f>
        <v>#REF!</v>
      </c>
      <c r="F19" s="12" t="s">
        <v>9</v>
      </c>
      <c r="G19" s="10" t="s">
        <v>53</v>
      </c>
    </row>
    <row r="20" spans="1:7" ht="75" customHeight="1">
      <c r="A20" s="17"/>
      <c r="B20" s="10" t="s">
        <v>45</v>
      </c>
      <c r="C20" s="16">
        <v>1</v>
      </c>
      <c r="D20" s="11" t="e">
        <f>#REF!*C20</f>
        <v>#REF!</v>
      </c>
      <c r="E20" s="11" t="e">
        <f>#REF!*C20</f>
        <v>#REF!</v>
      </c>
      <c r="F20" s="12" t="s">
        <v>13</v>
      </c>
      <c r="G20" s="10" t="s">
        <v>54</v>
      </c>
    </row>
    <row r="21" spans="1:7" ht="75" customHeight="1">
      <c r="A21" s="17"/>
      <c r="B21" s="10" t="s">
        <v>46</v>
      </c>
      <c r="C21" s="16">
        <v>1</v>
      </c>
      <c r="D21" s="11" t="e">
        <f>#REF!*C21</f>
        <v>#REF!</v>
      </c>
      <c r="E21" s="11" t="e">
        <f>#REF!*C21</f>
        <v>#REF!</v>
      </c>
      <c r="F21" s="12" t="s">
        <v>16</v>
      </c>
      <c r="G21" s="10" t="s">
        <v>51</v>
      </c>
    </row>
    <row r="22" spans="1:7" ht="75" customHeight="1">
      <c r="A22" s="17"/>
      <c r="B22" s="10" t="s">
        <v>47</v>
      </c>
      <c r="C22" s="16">
        <v>2</v>
      </c>
      <c r="D22" s="11" t="e">
        <f>#REF!*C22</f>
        <v>#REF!</v>
      </c>
      <c r="E22" s="11" t="e">
        <f>#REF!*C22</f>
        <v>#REF!</v>
      </c>
      <c r="F22" s="12" t="s">
        <v>33</v>
      </c>
      <c r="G22" s="10" t="s">
        <v>52</v>
      </c>
    </row>
    <row r="23" spans="1:7" ht="75" customHeight="1">
      <c r="A23" s="17"/>
      <c r="B23" s="10" t="s">
        <v>48</v>
      </c>
      <c r="C23" s="16">
        <v>1</v>
      </c>
      <c r="D23" s="11" t="e">
        <f>#REF!*C23</f>
        <v>#REF!</v>
      </c>
      <c r="E23" s="11" t="e">
        <f>#REF!*C23</f>
        <v>#REF!</v>
      </c>
      <c r="F23" s="12" t="s">
        <v>27</v>
      </c>
      <c r="G23" s="10" t="s">
        <v>55</v>
      </c>
    </row>
    <row r="24" spans="1:7" ht="75" customHeight="1">
      <c r="A24" s="17"/>
      <c r="B24" s="10" t="s">
        <v>49</v>
      </c>
      <c r="C24" s="16">
        <v>1</v>
      </c>
      <c r="D24" s="11" t="e">
        <f>#REF!*C24</f>
        <v>#REF!</v>
      </c>
      <c r="E24" s="11" t="e">
        <f>#REF!*C24</f>
        <v>#REF!</v>
      </c>
      <c r="F24" s="12" t="s">
        <v>27</v>
      </c>
      <c r="G24" s="10" t="s">
        <v>56</v>
      </c>
    </row>
    <row r="25" spans="1:7" ht="68.099999999999994" customHeight="1">
      <c r="A25" s="17"/>
      <c r="B25" s="10" t="s">
        <v>59</v>
      </c>
      <c r="C25" s="16">
        <v>1</v>
      </c>
      <c r="D25" s="11" t="e">
        <f>#REF!*C25</f>
        <v>#REF!</v>
      </c>
      <c r="E25" s="11" t="e">
        <f>#REF!*C25</f>
        <v>#REF!</v>
      </c>
      <c r="F25" s="12" t="s">
        <v>17</v>
      </c>
      <c r="G25" s="10" t="s">
        <v>63</v>
      </c>
    </row>
    <row r="26" spans="1:7" ht="75" customHeight="1">
      <c r="A26" s="17"/>
      <c r="B26" s="10" t="s">
        <v>57</v>
      </c>
      <c r="C26" s="16">
        <v>2</v>
      </c>
      <c r="D26" s="11" t="e">
        <f>#REF!*C26</f>
        <v>#REF!</v>
      </c>
      <c r="E26" s="11" t="e">
        <f>#REF!*C26</f>
        <v>#REF!</v>
      </c>
      <c r="F26" s="12" t="s">
        <v>60</v>
      </c>
      <c r="G26" s="10" t="s">
        <v>61</v>
      </c>
    </row>
    <row r="27" spans="1:7" ht="75" customHeight="1">
      <c r="A27" s="17"/>
      <c r="B27" s="10" t="s">
        <v>98</v>
      </c>
      <c r="C27" s="16">
        <v>1</v>
      </c>
      <c r="D27" s="11" t="e">
        <f>#REF!*C27</f>
        <v>#REF!</v>
      </c>
      <c r="E27" s="11" t="e">
        <f>#REF!*C27</f>
        <v>#REF!</v>
      </c>
      <c r="F27" s="12" t="s">
        <v>26</v>
      </c>
      <c r="G27" s="10" t="s">
        <v>99</v>
      </c>
    </row>
    <row r="28" spans="1:7" ht="75" customHeight="1">
      <c r="A28" s="17"/>
      <c r="B28" s="10" t="s">
        <v>58</v>
      </c>
      <c r="C28" s="16">
        <v>1</v>
      </c>
      <c r="D28" s="11" t="e">
        <f>#REF!*C28</f>
        <v>#REF!</v>
      </c>
      <c r="E28" s="11" t="e">
        <f>#REF!*C28</f>
        <v>#REF!</v>
      </c>
      <c r="F28" s="12" t="s">
        <v>11</v>
      </c>
      <c r="G28" s="10" t="s">
        <v>62</v>
      </c>
    </row>
    <row r="29" spans="1:7" ht="75" customHeight="1">
      <c r="A29" s="17"/>
      <c r="B29" s="10" t="s">
        <v>100</v>
      </c>
      <c r="C29" s="16">
        <v>2</v>
      </c>
      <c r="D29" s="11" t="e">
        <f>#REF!*C29</f>
        <v>#REF!</v>
      </c>
      <c r="E29" s="11" t="e">
        <f>#REF!*C29</f>
        <v>#REF!</v>
      </c>
      <c r="F29" s="12" t="s">
        <v>101</v>
      </c>
      <c r="G29" s="13" t="s">
        <v>102</v>
      </c>
    </row>
    <row r="30" spans="1:7" ht="75" customHeight="1">
      <c r="A30" s="17"/>
      <c r="B30" s="10" t="s">
        <v>64</v>
      </c>
      <c r="C30" s="16">
        <v>2</v>
      </c>
      <c r="D30" s="11" t="e">
        <f>#REF!*C30</f>
        <v>#REF!</v>
      </c>
      <c r="E30" s="11" t="e">
        <f>#REF!*C30</f>
        <v>#REF!</v>
      </c>
      <c r="F30" s="12" t="s">
        <v>15</v>
      </c>
      <c r="G30" s="13" t="s">
        <v>67</v>
      </c>
    </row>
    <row r="31" spans="1:7" ht="75" customHeight="1">
      <c r="A31" s="17"/>
      <c r="B31" s="10" t="s">
        <v>65</v>
      </c>
      <c r="C31" s="16">
        <v>1</v>
      </c>
      <c r="D31" s="11" t="e">
        <f>#REF!*C31</f>
        <v>#REF!</v>
      </c>
      <c r="E31" s="11" t="e">
        <f>#REF!*C31</f>
        <v>#REF!</v>
      </c>
      <c r="F31" s="12" t="s">
        <v>26</v>
      </c>
      <c r="G31" s="10" t="s">
        <v>68</v>
      </c>
    </row>
    <row r="32" spans="1:7" ht="75" customHeight="1">
      <c r="A32" s="17"/>
      <c r="B32" s="10" t="s">
        <v>66</v>
      </c>
      <c r="C32" s="16">
        <v>2</v>
      </c>
      <c r="D32" s="11" t="e">
        <f>#REF!*C32</f>
        <v>#REF!</v>
      </c>
      <c r="E32" s="11" t="e">
        <f>#REF!*C32</f>
        <v>#REF!</v>
      </c>
      <c r="F32" s="12" t="s">
        <v>26</v>
      </c>
      <c r="G32" s="10" t="s">
        <v>69</v>
      </c>
    </row>
    <row r="33" spans="1:7" ht="75" customHeight="1">
      <c r="A33" s="17"/>
      <c r="B33" s="10" t="s">
        <v>70</v>
      </c>
      <c r="C33" s="16">
        <v>2</v>
      </c>
      <c r="D33" s="11" t="e">
        <f>#REF!*C33</f>
        <v>#REF!</v>
      </c>
      <c r="E33" s="11" t="e">
        <f>#REF!*C33</f>
        <v>#REF!</v>
      </c>
      <c r="F33" s="12" t="s">
        <v>26</v>
      </c>
      <c r="G33" s="10" t="s">
        <v>71</v>
      </c>
    </row>
    <row r="34" spans="1:7" ht="76.5">
      <c r="A34" s="17"/>
      <c r="B34" s="10" t="s">
        <v>72</v>
      </c>
      <c r="C34" s="16">
        <v>1</v>
      </c>
      <c r="D34" s="11" t="e">
        <f>#REF!*C34</f>
        <v>#REF!</v>
      </c>
      <c r="E34" s="11" t="e">
        <f>#REF!*C34</f>
        <v>#REF!</v>
      </c>
      <c r="F34" s="12" t="s">
        <v>50</v>
      </c>
      <c r="G34" s="10" t="s">
        <v>77</v>
      </c>
    </row>
    <row r="35" spans="1:7" ht="75" customHeight="1">
      <c r="A35" s="17"/>
      <c r="B35" s="10" t="s">
        <v>86</v>
      </c>
      <c r="C35" s="16">
        <v>1</v>
      </c>
      <c r="D35" s="11" t="e">
        <f>#REF!*C35</f>
        <v>#REF!</v>
      </c>
      <c r="E35" s="11" t="e">
        <f>#REF!*C35</f>
        <v>#REF!</v>
      </c>
      <c r="F35" s="12" t="s">
        <v>17</v>
      </c>
      <c r="G35" s="10" t="s">
        <v>97</v>
      </c>
    </row>
    <row r="36" spans="1:7" ht="75" customHeight="1">
      <c r="A36" s="17"/>
      <c r="B36" s="10" t="s">
        <v>73</v>
      </c>
      <c r="C36" s="16">
        <v>2</v>
      </c>
      <c r="D36" s="11" t="e">
        <f>#REF!*C36</f>
        <v>#REF!</v>
      </c>
      <c r="E36" s="11" t="e">
        <f>#REF!*C36</f>
        <v>#REF!</v>
      </c>
      <c r="F36" s="12" t="s">
        <v>60</v>
      </c>
      <c r="G36" s="10" t="s">
        <v>78</v>
      </c>
    </row>
    <row r="37" spans="1:7" ht="75" customHeight="1">
      <c r="A37" s="17"/>
      <c r="B37" s="10" t="s">
        <v>74</v>
      </c>
      <c r="C37" s="16">
        <v>1</v>
      </c>
      <c r="D37" s="11" t="e">
        <f>#REF!*C37</f>
        <v>#REF!</v>
      </c>
      <c r="E37" s="11" t="e">
        <f>#REF!*C37</f>
        <v>#REF!</v>
      </c>
      <c r="F37" s="12" t="s">
        <v>76</v>
      </c>
      <c r="G37" s="10" t="s">
        <v>79</v>
      </c>
    </row>
    <row r="38" spans="1:7" ht="75" customHeight="1">
      <c r="A38" s="17"/>
      <c r="B38" s="10" t="s">
        <v>75</v>
      </c>
      <c r="C38" s="16">
        <v>1</v>
      </c>
      <c r="D38" s="11" t="e">
        <f>#REF!*C38</f>
        <v>#REF!</v>
      </c>
      <c r="E38" s="11" t="e">
        <f>#REF!*C38</f>
        <v>#REF!</v>
      </c>
      <c r="F38" s="12" t="s">
        <v>76</v>
      </c>
      <c r="G38" s="10" t="s">
        <v>80</v>
      </c>
    </row>
    <row r="39" spans="1:7" ht="79.5" customHeight="1">
      <c r="A39" s="17"/>
      <c r="B39" s="10" t="s">
        <v>81</v>
      </c>
      <c r="C39" s="16">
        <v>1</v>
      </c>
      <c r="D39" s="11" t="e">
        <f>#REF!*C39</f>
        <v>#REF!</v>
      </c>
      <c r="E39" s="11" t="e">
        <f>#REF!*C39</f>
        <v>#REF!</v>
      </c>
      <c r="F39" s="12" t="s">
        <v>83</v>
      </c>
      <c r="G39" s="10" t="s">
        <v>84</v>
      </c>
    </row>
    <row r="40" spans="1:7" ht="79.5" customHeight="1">
      <c r="A40" s="17"/>
      <c r="B40" s="10" t="s">
        <v>82</v>
      </c>
      <c r="C40" s="16">
        <v>1</v>
      </c>
      <c r="D40" s="11" t="e">
        <f>#REF!*C40</f>
        <v>#REF!</v>
      </c>
      <c r="E40" s="11" t="e">
        <f>#REF!*C40</f>
        <v>#REF!</v>
      </c>
      <c r="F40" s="12" t="s">
        <v>10</v>
      </c>
      <c r="G40" s="10" t="s">
        <v>85</v>
      </c>
    </row>
    <row r="41" spans="1:7" ht="63.75">
      <c r="A41" s="17"/>
      <c r="B41" s="10" t="s">
        <v>88</v>
      </c>
      <c r="C41" s="16">
        <v>2</v>
      </c>
      <c r="D41" s="11" t="e">
        <f>#REF!*C41</f>
        <v>#REF!</v>
      </c>
      <c r="E41" s="11" t="e">
        <f>#REF!*C41</f>
        <v>#REF!</v>
      </c>
      <c r="F41" s="12" t="s">
        <v>76</v>
      </c>
      <c r="G41" s="10" t="s">
        <v>90</v>
      </c>
    </row>
    <row r="42" spans="1:7" ht="73.5" customHeight="1">
      <c r="A42" s="17"/>
      <c r="B42" s="10" t="s">
        <v>103</v>
      </c>
      <c r="C42" s="16">
        <v>1</v>
      </c>
      <c r="D42" s="11" t="e">
        <f>#REF!*C42</f>
        <v>#REF!</v>
      </c>
      <c r="E42" s="11" t="e">
        <f>#REF!*C42</f>
        <v>#REF!</v>
      </c>
      <c r="F42" s="12" t="s">
        <v>76</v>
      </c>
      <c r="G42" s="10" t="s">
        <v>104</v>
      </c>
    </row>
    <row r="43" spans="1:7" ht="84.95" customHeight="1">
      <c r="A43" s="17"/>
      <c r="B43" s="10" t="s">
        <v>87</v>
      </c>
      <c r="C43" s="16">
        <v>1</v>
      </c>
      <c r="D43" s="11" t="e">
        <f>#REF!*C43</f>
        <v>#REF!</v>
      </c>
      <c r="E43" s="11" t="e">
        <f>#REF!*C43</f>
        <v>#REF!</v>
      </c>
      <c r="F43" s="12" t="s">
        <v>50</v>
      </c>
      <c r="G43" s="10" t="s">
        <v>89</v>
      </c>
    </row>
    <row r="44" spans="1:7" ht="75" customHeight="1">
      <c r="A44" s="17"/>
      <c r="B44" s="10" t="s">
        <v>91</v>
      </c>
      <c r="C44" s="16">
        <v>2</v>
      </c>
      <c r="D44" s="11" t="e">
        <f>#REF!*C44</f>
        <v>#REF!</v>
      </c>
      <c r="E44" s="11" t="e">
        <f>#REF!*C44</f>
        <v>#REF!</v>
      </c>
      <c r="F44" s="12" t="s">
        <v>34</v>
      </c>
      <c r="G44" s="13" t="s">
        <v>92</v>
      </c>
    </row>
    <row r="45" spans="1:7" ht="75" customHeight="1">
      <c r="A45" s="17"/>
      <c r="B45" s="10" t="s">
        <v>93</v>
      </c>
      <c r="C45" s="16">
        <v>1</v>
      </c>
      <c r="D45" s="11" t="e">
        <f>#REF!*C45</f>
        <v>#REF!</v>
      </c>
      <c r="E45" s="11" t="e">
        <f>#REF!*C45</f>
        <v>#REF!</v>
      </c>
      <c r="F45" s="12" t="s">
        <v>16</v>
      </c>
      <c r="G45" s="13" t="s">
        <v>95</v>
      </c>
    </row>
    <row r="46" spans="1:7" ht="75" customHeight="1">
      <c r="A46" s="17"/>
      <c r="B46" s="10" t="s">
        <v>94</v>
      </c>
      <c r="C46" s="16">
        <v>1</v>
      </c>
      <c r="D46" s="11" t="e">
        <f>#REF!*C46</f>
        <v>#REF!</v>
      </c>
      <c r="E46" s="11" t="e">
        <f>#REF!*C46</f>
        <v>#REF!</v>
      </c>
      <c r="F46" s="12" t="s">
        <v>76</v>
      </c>
      <c r="G46" s="10" t="s">
        <v>96</v>
      </c>
    </row>
    <row r="47" spans="1:7">
      <c r="A47" s="30" t="s">
        <v>110</v>
      </c>
      <c r="B47" s="31"/>
      <c r="C47" s="9">
        <f>SUM(C8+C9+C10+C11+C12+C13+C14+C16+C17+C18+C19+C20+C21+C22+C23+C24+C25+C26+C27+C28+C29+C30+C31+C32+C33+C34+C35+C36+C37+C38+C39+C40+C41+C42+C43+C44+C45+C46)</f>
        <v>50</v>
      </c>
      <c r="D47" s="11"/>
      <c r="E47" s="11"/>
      <c r="F47" s="20" t="s">
        <v>112</v>
      </c>
      <c r="G47" s="14" t="s">
        <v>113</v>
      </c>
    </row>
  </sheetData>
  <mergeCells count="8">
    <mergeCell ref="A1:G1"/>
    <mergeCell ref="B3:C3"/>
    <mergeCell ref="A7:G7"/>
    <mergeCell ref="B4:C4"/>
    <mergeCell ref="A47:B47"/>
    <mergeCell ref="A15:G15"/>
    <mergeCell ref="A2:G2"/>
    <mergeCell ref="A5:G5"/>
  </mergeCells>
  <pageMargins left="0.62992125984251968" right="0.23622047244094491" top="0.35433070866141736" bottom="0.35433070866141736" header="0.31496062992125984" footer="0.31496062992125984"/>
  <pageSetup paperSize="9" scale="88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ШОКОЛАДНЫЙ КОНСТРУКТОР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2022-10-10T07:37:00Z</dcterms:modified>
</cp:coreProperties>
</file>